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12660" activeTab="0"/>
  </bookViews>
  <sheets>
    <sheet name="Sheet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<sst xmlns="http://schemas.openxmlformats.org/spreadsheetml/2006/main" count="8" uniqueCount="8">
  <si>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Time (hr)</t>
  </si>
  <si>
    <t>OD 600</t>
  </si>
  <si>
    <t>LOG TIME</t>
  </si>
  <si>
    <t>LOG OD 600</t>
  </si>
  <si>
    <t>change in x-value</t>
  </si>
  <si>
    <t>change in y-value</t>
  </si>
  <si>
    <t>gradient (growth rate)</t>
  </si>
  <si>
    <t>EXPERIMENTAL DATA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</si>
</sst>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5" fillId="0" borderId="10" xfId="0" applyFont="1" applyBorder="1" applyAlignment="1">
      <alignment/>
    </xf>
    <xf numFmtId="0" fontId="0" fillId="0" borderId="11" xfId="0" applyBorder="1" applyAlignment="1">
      <alignment/>
    </xf>
    <xf numFmtId="17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71" fontId="0" fillId="0" borderId="12" xfId="0" applyNumberFormat="1" applyBorder="1" applyAlignment="1">
      <alignment/>
    </xf>
    <xf numFmtId="171" fontId="0" fillId="24" borderId="12" xfId="0" applyNumberFormat="1" applyFill="1" applyBorder="1" applyAlignment="1">
      <alignment/>
    </xf>
    <xf numFmtId="0" fontId="0" fillId="0" borderId="13" xfId="0" applyBorder="1" applyAlignment="1">
      <alignment/>
    </xf>
    <xf numFmtId="17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1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15" fillId="0" borderId="17" xfId="0" applyFont="1" applyBorder="1" applyAlignment="1">
      <alignment/>
    </xf>
    <xf numFmtId="0" fontId="0" fillId="0" borderId="18" xfId="0" applyBorder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625"/>
          <c:w val="0.826"/>
          <c:h val="0.92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'[1]Sheet2'!$C$3:$C$14</c:f>
              <c:numCache>
                <c:ptCount val="12"/>
                <c:pt idx="0">
                  <c:v>0</c:v>
                </c:pt>
                <c:pt idx="1">
                  <c:v>0.17609125905568124</c:v>
                </c:pt>
                <c:pt idx="2">
                  <c:v>0.30102999566398114</c:v>
                </c:pt>
                <c:pt idx="3">
                  <c:v>0.3979400086720376</c:v>
                </c:pt>
                <c:pt idx="4">
                  <c:v>0.47712125471966244</c:v>
                </c:pt>
                <c:pt idx="5">
                  <c:v>0.5440680443502756</c:v>
                </c:pt>
                <c:pt idx="6">
                  <c:v>0.6020599913279623</c:v>
                </c:pt>
                <c:pt idx="7">
                  <c:v>0.6532125137753436</c:v>
                </c:pt>
                <c:pt idx="8">
                  <c:v>0.7403626894942438</c:v>
                </c:pt>
                <c:pt idx="9">
                  <c:v>0.7781512503836435</c:v>
                </c:pt>
                <c:pt idx="10">
                  <c:v>0.8129133566428555</c:v>
                </c:pt>
                <c:pt idx="11">
                  <c:v>0.8450980400142567</c:v>
                </c:pt>
              </c:numCache>
            </c:numRef>
          </c:cat>
          <c:val>
            <c:numRef>
              <c:f>'[1]Sheet2'!$D$2:$D$14</c:f>
              <c:numCache>
                <c:ptCount val="13"/>
                <c:pt idx="0">
                  <c:v>-0.4045037781744258</c:v>
                </c:pt>
                <c:pt idx="1">
                  <c:v>-0.4078232426041331</c:v>
                </c:pt>
                <c:pt idx="2">
                  <c:v>-0.3439017979871681</c:v>
                </c:pt>
                <c:pt idx="3">
                  <c:v>-0.22548303427145044</c:v>
                </c:pt>
                <c:pt idx="4">
                  <c:v>-0.052076380168273595</c:v>
                </c:pt>
                <c:pt idx="5">
                  <c:v>0.09061070782840663</c:v>
                </c:pt>
                <c:pt idx="6">
                  <c:v>0.28126068705501284</c:v>
                </c:pt>
                <c:pt idx="7">
                  <c:v>0.43039759138696676</c:v>
                </c:pt>
                <c:pt idx="8">
                  <c:v>0.4661258704181992</c:v>
                </c:pt>
                <c:pt idx="9">
                  <c:v>0.5346605758284443</c:v>
                </c:pt>
                <c:pt idx="10">
                  <c:v>0.5415792439465809</c:v>
                </c:pt>
                <c:pt idx="11">
                  <c:v>0.5459253293558427</c:v>
                </c:pt>
                <c:pt idx="12">
                  <c:v>0.5446880223026773</c:v>
                </c:pt>
              </c:numCache>
            </c:numRef>
          </c:val>
          <c:smooth val="0"/>
        </c:ser>
        <c:marker val="1"/>
        <c:axId val="44344234"/>
        <c:axId val="63553787"/>
      </c:lineChart>
      <c:catAx>
        <c:axId val="4434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LOG Time (hr)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53787"/>
        <c:crosses val="autoZero"/>
        <c:auto val="1"/>
        <c:lblOffset val="100"/>
        <c:noMultiLvlLbl val="0"/>
      </c:catAx>
      <c:valAx>
        <c:axId val="63553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LOG 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44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95250</xdr:rowOff>
    </xdr:from>
    <xdr:to>
      <xdr:col>15</xdr:col>
      <xdr:colOff>571500</xdr:colOff>
      <xdr:row>48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4775" y="3409950"/>
          <a:ext cx="10534650" cy="5810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361950</xdr:colOff>
      <xdr:row>18</xdr:row>
      <xdr:rowOff>9525</xdr:rowOff>
    </xdr:from>
    <xdr:to>
      <xdr:col>15</xdr:col>
      <xdr:colOff>523875</xdr:colOff>
      <xdr:row>48</xdr:row>
      <xdr:rowOff>9525</xdr:rowOff>
    </xdr:to>
    <xdr:graphicFrame>
      <xdr:nvGraphicFramePr>
        <xdr:cNvPr id="2" name="Chart 2"/>
        <xdr:cNvGraphicFramePr/>
      </xdr:nvGraphicFramePr>
      <xdr:xfrm>
        <a:off x="361950" y="3514725"/>
        <a:ext cx="102298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D_600_v_Ti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hart1"/>
      <sheetName val="Sheet2"/>
      <sheetName val="Sheet3"/>
    </sheetNames>
    <sheetDataSet>
      <sheetData sheetId="2">
        <row r="2">
          <cell r="D2">
            <v>-0.4045037781744258</v>
          </cell>
        </row>
        <row r="3">
          <cell r="C3">
            <v>0</v>
          </cell>
          <cell r="D3">
            <v>-0.4078232426041331</v>
          </cell>
        </row>
        <row r="4">
          <cell r="C4">
            <v>0.17609125905568124</v>
          </cell>
          <cell r="D4">
            <v>-0.3439017979871681</v>
          </cell>
        </row>
        <row r="5">
          <cell r="C5">
            <v>0.30102999566398114</v>
          </cell>
          <cell r="D5">
            <v>-0.22548303427145044</v>
          </cell>
        </row>
        <row r="6">
          <cell r="C6">
            <v>0.3979400086720376</v>
          </cell>
          <cell r="D6">
            <v>-0.052076380168273595</v>
          </cell>
        </row>
        <row r="7">
          <cell r="C7">
            <v>0.47712125471966244</v>
          </cell>
          <cell r="D7">
            <v>0.09061070782840663</v>
          </cell>
        </row>
        <row r="8">
          <cell r="C8">
            <v>0.5440680443502756</v>
          </cell>
          <cell r="D8">
            <v>0.28126068705501284</v>
          </cell>
        </row>
        <row r="9">
          <cell r="C9">
            <v>0.6020599913279623</v>
          </cell>
          <cell r="D9">
            <v>0.43039759138696676</v>
          </cell>
        </row>
        <row r="10">
          <cell r="C10">
            <v>0.6532125137753436</v>
          </cell>
          <cell r="D10">
            <v>0.4661258704181992</v>
          </cell>
        </row>
        <row r="11">
          <cell r="C11">
            <v>0.7403626894942438</v>
          </cell>
          <cell r="D11">
            <v>0.5346605758284443</v>
          </cell>
        </row>
        <row r="12">
          <cell r="C12">
            <v>0.7781512503836435</v>
          </cell>
          <cell r="D12">
            <v>0.5415792439465809</v>
          </cell>
        </row>
        <row r="13">
          <cell r="C13">
            <v>0.8129133566428555</v>
          </cell>
          <cell r="D13">
            <v>0.5459253293558427</v>
          </cell>
        </row>
        <row r="14">
          <cell r="C14">
            <v>0.8450980400142567</v>
          </cell>
          <cell r="D14">
            <v>0.5446880223026773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I7" sqref="I7"/>
    </sheetView>
  </sheetViews>
  <sheetFormatPr defaultColWidth="9.140625" defaultRowHeight="15"/>
  <cols>
    <col min="3" max="3" width="9.28125" style="0" bestFit="1" customWidth="1"/>
    <col min="4" max="4" width="11.140625" style="0" bestFit="1" customWidth="1"/>
    <col min="6" max="6" width="20.8515625" style="0" bestFit="1" customWidth="1"/>
  </cols>
  <sheetData>
    <row r="1" ht="18.75">
      <c r="A1" s="14" t="s">
        <v>7</v>
      </c>
    </row>
    <row r="2" spans="1:4" ht="15.75" thickBot="1">
      <c r="A2" s="1" t="s">
        <v>0</v>
      </c>
      <c r="B2" s="1" t="s">
        <v>1</v>
      </c>
      <c r="C2" s="1" t="s">
        <v>2</v>
      </c>
      <c r="D2" s="1" t="s">
        <v>3</v>
      </c>
    </row>
    <row r="3" spans="1:4" ht="15">
      <c r="A3" s="2">
        <v>0</v>
      </c>
      <c r="B3" s="2">
        <v>0.394</v>
      </c>
      <c r="C3" s="2"/>
      <c r="D3" s="3">
        <f>LOG(B3,10)</f>
        <v>-0.4045037781744258</v>
      </c>
    </row>
    <row r="4" spans="1:4" ht="15">
      <c r="A4" s="4">
        <v>1</v>
      </c>
      <c r="B4" s="4">
        <v>0.391</v>
      </c>
      <c r="C4" s="4">
        <f>LOG(A4,10)</f>
        <v>0</v>
      </c>
      <c r="D4" s="5">
        <f>LOG(B4,10)</f>
        <v>-0.4078232426041331</v>
      </c>
    </row>
    <row r="5" spans="1:4" ht="15.75" thickBot="1">
      <c r="A5" s="4">
        <v>1.5</v>
      </c>
      <c r="B5" s="4">
        <v>0.453</v>
      </c>
      <c r="C5" s="5">
        <f aca="true" t="shared" si="0" ref="C5:C15">LOG(A5,10)</f>
        <v>0.17609125905568124</v>
      </c>
      <c r="D5" s="5">
        <f>LOG(B5,10)</f>
        <v>-0.3439017979871681</v>
      </c>
    </row>
    <row r="6" spans="1:7" ht="15">
      <c r="A6" s="4">
        <v>2</v>
      </c>
      <c r="B6" s="4">
        <v>0.595</v>
      </c>
      <c r="C6" s="5">
        <f t="shared" si="0"/>
        <v>0.30102999566398114</v>
      </c>
      <c r="D6" s="5">
        <f>LOG(B6,10)</f>
        <v>-0.22548303427145044</v>
      </c>
      <c r="F6" s="7" t="s">
        <v>4</v>
      </c>
      <c r="G6" s="8">
        <f>10^C11-10^C7</f>
        <v>2</v>
      </c>
    </row>
    <row r="7" spans="1:7" ht="15">
      <c r="A7" s="4">
        <v>2.5</v>
      </c>
      <c r="B7" s="4">
        <v>0.887</v>
      </c>
      <c r="C7" s="6">
        <f t="shared" si="0"/>
        <v>0.3979400086720376</v>
      </c>
      <c r="D7" s="6">
        <f>LOG(B7,10)</f>
        <v>-0.052076380168273595</v>
      </c>
      <c r="F7" s="9" t="s">
        <v>5</v>
      </c>
      <c r="G7" s="10">
        <f>10^D11-10^D7</f>
        <v>2.038</v>
      </c>
    </row>
    <row r="8" spans="1:7" ht="15">
      <c r="A8" s="4">
        <v>3</v>
      </c>
      <c r="B8" s="4">
        <v>1.232</v>
      </c>
      <c r="C8" s="6">
        <f t="shared" si="0"/>
        <v>0.47712125471966244</v>
      </c>
      <c r="D8" s="6">
        <f>LOG(B8,10)</f>
        <v>0.09061070782840663</v>
      </c>
      <c r="F8" s="9"/>
      <c r="G8" s="11"/>
    </row>
    <row r="9" spans="1:7" ht="15.75" thickBot="1">
      <c r="A9" s="4">
        <v>3.5</v>
      </c>
      <c r="B9" s="4">
        <v>1.911</v>
      </c>
      <c r="C9" s="6">
        <f t="shared" si="0"/>
        <v>0.5440680443502756</v>
      </c>
      <c r="D9" s="6">
        <f>LOG(B9,10)</f>
        <v>0.28126068705501284</v>
      </c>
      <c r="F9" s="12" t="s">
        <v>6</v>
      </c>
      <c r="G9" s="13">
        <f>G7/G6</f>
        <v>1.019</v>
      </c>
    </row>
    <row r="10" spans="1:4" ht="15">
      <c r="A10" s="4">
        <v>4</v>
      </c>
      <c r="B10" s="4">
        <v>2.694</v>
      </c>
      <c r="C10" s="6">
        <f t="shared" si="0"/>
        <v>0.6020599913279623</v>
      </c>
      <c r="D10" s="6">
        <f>LOG(B10,10)</f>
        <v>0.43039759138696676</v>
      </c>
    </row>
    <row r="11" spans="1:4" ht="15">
      <c r="A11" s="4">
        <v>4.5</v>
      </c>
      <c r="B11" s="4">
        <v>2.925</v>
      </c>
      <c r="C11" s="6">
        <f t="shared" si="0"/>
        <v>0.6532125137753436</v>
      </c>
      <c r="D11" s="6">
        <f>LOG(B11,10)</f>
        <v>0.4661258704181992</v>
      </c>
    </row>
    <row r="12" spans="1:4" ht="15">
      <c r="A12" s="4">
        <v>5.5</v>
      </c>
      <c r="B12" s="4">
        <v>3.425</v>
      </c>
      <c r="C12" s="5">
        <f t="shared" si="0"/>
        <v>0.7403626894942438</v>
      </c>
      <c r="D12" s="5">
        <f>LOG(B12,10)</f>
        <v>0.5346605758284443</v>
      </c>
    </row>
    <row r="13" spans="1:4" ht="15">
      <c r="A13" s="4">
        <v>6</v>
      </c>
      <c r="B13" s="4">
        <v>3.48</v>
      </c>
      <c r="C13" s="5">
        <f t="shared" si="0"/>
        <v>0.7781512503836435</v>
      </c>
      <c r="D13" s="5">
        <f>LOG(B13,10)</f>
        <v>0.5415792439465809</v>
      </c>
    </row>
    <row r="14" spans="1:4" ht="15">
      <c r="A14" s="4">
        <v>6.5</v>
      </c>
      <c r="B14" s="4">
        <v>3.515</v>
      </c>
      <c r="C14" s="5">
        <f t="shared" si="0"/>
        <v>0.8129133566428555</v>
      </c>
      <c r="D14" s="5">
        <f>LOG(B14,10)</f>
        <v>0.5459253293558427</v>
      </c>
    </row>
    <row r="15" spans="1:4" ht="15">
      <c r="A15" s="4">
        <v>7</v>
      </c>
      <c r="B15" s="4">
        <f>0.701*5</f>
        <v>3.505</v>
      </c>
      <c r="C15" s="5">
        <f t="shared" si="0"/>
        <v>0.8450980400142567</v>
      </c>
      <c r="D15" s="5">
        <f>LOG(B15,10)</f>
        <v>0.5446880223026773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ICT</cp:lastModifiedBy>
  <dcterms:created xsi:type="dcterms:W3CDTF">2008-09-18T18:30:13Z</dcterms:created>
  <dcterms:modified xsi:type="dcterms:W3CDTF">2008-09-18T18:32:12Z</dcterms:modified>
  <cp:category/>
  <cp:version/>
  <cp:contentType/>
  <cp:contentStatus/>
</cp:coreProperties>
</file>