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56" windowWidth="21600" windowHeight="18560" tabRatio="337" activeTab="3"/>
  </bookViews>
  <sheets>
    <sheet name="OD600" sheetId="1" r:id="rId1"/>
    <sheet name="OD600 (2)" sheetId="2" r:id="rId2"/>
    <sheet name="LogOD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<sst xmlns="http://schemas.openxmlformats.org/spreadsheetml/2006/main" count="13" uniqueCount="10">
  <si>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T9002m</t>
  </si>
  <si>
    <t>T9002</t>
  </si>
  <si>
    <t>Time</t>
  </si>
  <si>
    <t>Log of data</t>
  </si>
  <si>
    <t>Growth Rate Calculations</t>
  </si>
  <si>
    <t>Mutant</t>
  </si>
  <si>
    <t>slope</t>
  </si>
  <si>
    <t>Wild-type</t>
  </si>
  <si>
    <t>doubling time (mins)</t>
  </si>
  <si>
    <t>mu (mins-1)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</si>
</sst>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vertAlign val="subscript"/>
      <sz val="1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8"/>
          <c:w val="0.937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T9002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</c:f>
              <c:numCache>
                <c:ptCount val="1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</c:numCache>
            </c:numRef>
          </c:xVal>
          <c:yVal>
            <c:numRef>
              <c:f>Sheet1!$B$2:$B$20</c:f>
              <c:numCache>
                <c:ptCount val="19"/>
                <c:pt idx="0">
                  <c:v>1E-06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0.06</c:v>
                </c:pt>
                <c:pt idx="7">
                  <c:v>0.08</c:v>
                </c:pt>
                <c:pt idx="8">
                  <c:v>0.11</c:v>
                </c:pt>
                <c:pt idx="9">
                  <c:v>0.16</c:v>
                </c:pt>
                <c:pt idx="10">
                  <c:v>0.22</c:v>
                </c:pt>
                <c:pt idx="11">
                  <c:v>0.27</c:v>
                </c:pt>
                <c:pt idx="12">
                  <c:v>0.38</c:v>
                </c:pt>
                <c:pt idx="13">
                  <c:v>0.52</c:v>
                </c:pt>
                <c:pt idx="14">
                  <c:v>0.67</c:v>
                </c:pt>
                <c:pt idx="15">
                  <c:v>0.75</c:v>
                </c:pt>
                <c:pt idx="16">
                  <c:v>0.86</c:v>
                </c:pt>
                <c:pt idx="17">
                  <c:v>0.93</c:v>
                </c:pt>
                <c:pt idx="18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T9002m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</c:f>
              <c:numCache>
                <c:ptCount val="1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</c:numCache>
            </c:numRef>
          </c:xVal>
          <c:yVal>
            <c:numRef>
              <c:f>Sheet1!$C$2:$C$20</c:f>
              <c:numCache>
                <c:ptCount val="19"/>
                <c:pt idx="0">
                  <c:v>0.01</c:v>
                </c:pt>
                <c:pt idx="1">
                  <c:v>0.02</c:v>
                </c:pt>
                <c:pt idx="2">
                  <c:v>0.01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0.07</c:v>
                </c:pt>
                <c:pt idx="7">
                  <c:v>0.11</c:v>
                </c:pt>
                <c:pt idx="8">
                  <c:v>0.17</c:v>
                </c:pt>
                <c:pt idx="9">
                  <c:v>0.25</c:v>
                </c:pt>
                <c:pt idx="10">
                  <c:v>0.36</c:v>
                </c:pt>
                <c:pt idx="11">
                  <c:v>0.48</c:v>
                </c:pt>
                <c:pt idx="12">
                  <c:v>0.65</c:v>
                </c:pt>
                <c:pt idx="13">
                  <c:v>0.85</c:v>
                </c:pt>
                <c:pt idx="14">
                  <c:v>0.94</c:v>
                </c:pt>
                <c:pt idx="15">
                  <c:v>1.1</c:v>
                </c:pt>
                <c:pt idx="16">
                  <c:v>1.12</c:v>
                </c:pt>
                <c:pt idx="17">
                  <c:v>1.22</c:v>
                </c:pt>
                <c:pt idx="18">
                  <c:v>1.3</c:v>
                </c:pt>
              </c:numCache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crossBetween val="midCat"/>
        <c:dispUnits/>
      </c:val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OD600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08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8"/>
          <c:w val="0.937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T9002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Sheet1!$A$4:$A$14</c:f>
              <c:numCache>
                <c:ptCount val="11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  <c:pt idx="9">
                  <c:v>330</c:v>
                </c:pt>
                <c:pt idx="10">
                  <c:v>360</c:v>
                </c:pt>
              </c:numCache>
            </c:numRef>
          </c:xVal>
          <c:yVal>
            <c:numRef>
              <c:f>Sheet1!$B$4:$B$14</c:f>
              <c:numCache>
                <c:ptCount val="1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0.06</c:v>
                </c:pt>
                <c:pt idx="5">
                  <c:v>0.08</c:v>
                </c:pt>
                <c:pt idx="6">
                  <c:v>0.11</c:v>
                </c:pt>
                <c:pt idx="7">
                  <c:v>0.16</c:v>
                </c:pt>
                <c:pt idx="8">
                  <c:v>0.22</c:v>
                </c:pt>
                <c:pt idx="9">
                  <c:v>0.27</c:v>
                </c:pt>
                <c:pt idx="10">
                  <c:v>0.38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T9002m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Sheet1!$A$4:$A$14</c:f>
              <c:numCache>
                <c:ptCount val="11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  <c:pt idx="9">
                  <c:v>330</c:v>
                </c:pt>
                <c:pt idx="10">
                  <c:v>360</c:v>
                </c:pt>
              </c:numCache>
            </c:numRef>
          </c:xVal>
          <c:yVal>
            <c:numRef>
              <c:f>Sheet1!$C$4:$C$14</c:f>
              <c:numCache>
                <c:ptCount val="11"/>
                <c:pt idx="0">
                  <c:v>0.01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0.11</c:v>
                </c:pt>
                <c:pt idx="6">
                  <c:v>0.17</c:v>
                </c:pt>
                <c:pt idx="7">
                  <c:v>0.25</c:v>
                </c:pt>
                <c:pt idx="8">
                  <c:v>0.36</c:v>
                </c:pt>
                <c:pt idx="9">
                  <c:v>0.48</c:v>
                </c:pt>
                <c:pt idx="10">
                  <c:v>0.65</c:v>
                </c:pt>
              </c:numCache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valAx>
        <c:axId val="442330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OD600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0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0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8"/>
          <c:w val="0.9262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T9002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T9002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Sheet1!$A$25:$A$35</c:f>
              <c:numCache>
                <c:ptCount val="11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  <c:pt idx="9">
                  <c:v>330</c:v>
                </c:pt>
                <c:pt idx="10">
                  <c:v>360</c:v>
                </c:pt>
              </c:numCache>
            </c:numRef>
          </c:xVal>
          <c:yVal>
            <c:numRef>
              <c:f>Sheet1!$B$25:$B$35</c:f>
              <c:numCache>
                <c:ptCount val="11"/>
                <c:pt idx="0">
                  <c:v>-2</c:v>
                </c:pt>
                <c:pt idx="1">
                  <c:v>-1.6989700043360187</c:v>
                </c:pt>
                <c:pt idx="2">
                  <c:v>-1.5228787452803376</c:v>
                </c:pt>
                <c:pt idx="3">
                  <c:v>-1.5228787452803376</c:v>
                </c:pt>
                <c:pt idx="4">
                  <c:v>-1.2218487496163564</c:v>
                </c:pt>
                <c:pt idx="5">
                  <c:v>-1.0969100130080565</c:v>
                </c:pt>
                <c:pt idx="6">
                  <c:v>-0.958607314841775</c:v>
                </c:pt>
                <c:pt idx="7">
                  <c:v>-0.7958800173440752</c:v>
                </c:pt>
                <c:pt idx="8">
                  <c:v>-0.6575773191777937</c:v>
                </c:pt>
                <c:pt idx="9">
                  <c:v>-0.5686362358410126</c:v>
                </c:pt>
                <c:pt idx="10">
                  <c:v>-0.42021640338318983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T9002m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T9002m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Sheet1!$A$25:$A$35</c:f>
              <c:numCache>
                <c:ptCount val="11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  <c:pt idx="9">
                  <c:v>330</c:v>
                </c:pt>
                <c:pt idx="10">
                  <c:v>360</c:v>
                </c:pt>
              </c:numCache>
            </c:numRef>
          </c:xVal>
          <c:yVal>
            <c:numRef>
              <c:f>Sheet1!$C$25:$C$35</c:f>
              <c:numCache>
                <c:ptCount val="11"/>
                <c:pt idx="0">
                  <c:v>-2</c:v>
                </c:pt>
                <c:pt idx="1">
                  <c:v>-1.5228787452803376</c:v>
                </c:pt>
                <c:pt idx="2">
                  <c:v>-1.3979400086720375</c:v>
                </c:pt>
                <c:pt idx="3">
                  <c:v>-1.3010299956639813</c:v>
                </c:pt>
                <c:pt idx="4">
                  <c:v>-1.154901959985743</c:v>
                </c:pt>
                <c:pt idx="5">
                  <c:v>-0.958607314841775</c:v>
                </c:pt>
                <c:pt idx="6">
                  <c:v>-0.769551078621726</c:v>
                </c:pt>
                <c:pt idx="7">
                  <c:v>-0.6020599913279624</c:v>
                </c:pt>
                <c:pt idx="8">
                  <c:v>-0.44369749923271273</c:v>
                </c:pt>
                <c:pt idx="9">
                  <c:v>-0.3187587626244128</c:v>
                </c:pt>
                <c:pt idx="10">
                  <c:v>-0.18708664335714442</c:v>
                </c:pt>
              </c:numCache>
            </c:numRef>
          </c:yVal>
          <c:smooth val="0"/>
        </c:ser>
        <c:axId val="62552942"/>
        <c:axId val="26105567"/>
      </c:scatterChart>
      <c:val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5567"/>
        <c:crossesAt val="-2.5"/>
        <c:crossBetween val="midCat"/>
        <c:dispUnits/>
      </c:valAx>
      <c:valAx>
        <c:axId val="2610556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</a:t>
                </a:r>
                <a:r>
                  <a:rPr lang="en-US" cap="none" sz="1000" b="1" i="0" u="none" baseline="-25000">
                    <a:latin typeface="Verdana"/>
                    <a:ea typeface="Verdana"/>
                    <a:cs typeface="Verdana"/>
                  </a:rPr>
                  <a:t>10</a:t>
                </a: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(OD600)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5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I44" sqref="I44"/>
    </sheetView>
  </sheetViews>
  <sheetFormatPr defaultColWidth="11.00390625" defaultRowHeight="12.75"/>
  <cols>
    <col min="5" max="5" width="17.25390625" style="0" customWidth="1"/>
  </cols>
  <sheetData>
    <row r="1" spans="1:3" ht="12.75">
      <c r="A1" t="s">
        <v>2</v>
      </c>
      <c r="B1" t="s">
        <v>1</v>
      </c>
      <c r="C1" t="s">
        <v>0</v>
      </c>
    </row>
    <row r="2" spans="1:3" ht="12.75">
      <c r="A2">
        <v>0</v>
      </c>
      <c r="B2">
        <v>1E-06</v>
      </c>
      <c r="C2">
        <v>0.01</v>
      </c>
    </row>
    <row r="3" spans="1:3" ht="12.75">
      <c r="A3">
        <v>30</v>
      </c>
      <c r="B3">
        <v>0.02</v>
      </c>
      <c r="C3">
        <v>0.02</v>
      </c>
    </row>
    <row r="4" spans="1:3" ht="12.75">
      <c r="A4">
        <v>60</v>
      </c>
      <c r="B4">
        <v>0.01</v>
      </c>
      <c r="C4">
        <v>0.01</v>
      </c>
    </row>
    <row r="5" spans="1:3" ht="12.75">
      <c r="A5">
        <v>90</v>
      </c>
      <c r="B5">
        <v>0.02</v>
      </c>
      <c r="C5">
        <v>0.03</v>
      </c>
    </row>
    <row r="6" spans="1:3" ht="12.75">
      <c r="A6">
        <v>120</v>
      </c>
      <c r="B6">
        <v>0.03</v>
      </c>
      <c r="C6">
        <v>0.04</v>
      </c>
    </row>
    <row r="7" spans="1:3" ht="12.75">
      <c r="A7">
        <v>150</v>
      </c>
      <c r="B7">
        <v>0.03</v>
      </c>
      <c r="C7">
        <v>0.05</v>
      </c>
    </row>
    <row r="8" spans="1:3" ht="12.75">
      <c r="A8">
        <v>180</v>
      </c>
      <c r="B8">
        <v>0.06</v>
      </c>
      <c r="C8">
        <v>0.07</v>
      </c>
    </row>
    <row r="9" spans="1:3" ht="12.75">
      <c r="A9">
        <v>210</v>
      </c>
      <c r="B9">
        <v>0.08</v>
      </c>
      <c r="C9">
        <v>0.11</v>
      </c>
    </row>
    <row r="10" spans="1:3" ht="12.75">
      <c r="A10">
        <v>240</v>
      </c>
      <c r="B10">
        <v>0.11</v>
      </c>
      <c r="C10">
        <v>0.17</v>
      </c>
    </row>
    <row r="11" spans="1:3" ht="12.75">
      <c r="A11">
        <v>270</v>
      </c>
      <c r="B11">
        <v>0.16</v>
      </c>
      <c r="C11">
        <v>0.25</v>
      </c>
    </row>
    <row r="12" spans="1:3" ht="12.75">
      <c r="A12">
        <v>300</v>
      </c>
      <c r="B12">
        <v>0.22</v>
      </c>
      <c r="C12">
        <v>0.36</v>
      </c>
    </row>
    <row r="13" spans="1:3" ht="12.75">
      <c r="A13">
        <v>330</v>
      </c>
      <c r="B13">
        <v>0.27</v>
      </c>
      <c r="C13">
        <v>0.48</v>
      </c>
    </row>
    <row r="14" spans="1:3" ht="12.75">
      <c r="A14">
        <v>360</v>
      </c>
      <c r="B14">
        <v>0.38</v>
      </c>
      <c r="C14">
        <v>0.65</v>
      </c>
    </row>
    <row r="15" spans="1:3" ht="12.75">
      <c r="A15">
        <v>390</v>
      </c>
      <c r="B15">
        <v>0.52</v>
      </c>
      <c r="C15">
        <v>0.85</v>
      </c>
    </row>
    <row r="16" spans="1:3" ht="12.75">
      <c r="A16">
        <v>420</v>
      </c>
      <c r="B16">
        <v>0.67</v>
      </c>
      <c r="C16">
        <v>0.94</v>
      </c>
    </row>
    <row r="17" spans="1:3" ht="12.75">
      <c r="A17">
        <v>450</v>
      </c>
      <c r="B17">
        <v>0.75</v>
      </c>
      <c r="C17">
        <v>1.1</v>
      </c>
    </row>
    <row r="18" spans="1:3" ht="12.75">
      <c r="A18">
        <v>480</v>
      </c>
      <c r="B18">
        <v>0.86</v>
      </c>
      <c r="C18">
        <v>1.12</v>
      </c>
    </row>
    <row r="19" spans="1:3" ht="12.75">
      <c r="A19">
        <v>510</v>
      </c>
      <c r="B19">
        <v>0.93</v>
      </c>
      <c r="C19">
        <v>1.22</v>
      </c>
    </row>
    <row r="20" spans="1:3" ht="12.75">
      <c r="A20">
        <v>540</v>
      </c>
      <c r="B20">
        <v>1</v>
      </c>
      <c r="C20">
        <v>1.3</v>
      </c>
    </row>
    <row r="21" ht="12.75">
      <c r="B21" t="s">
        <v>3</v>
      </c>
    </row>
    <row r="22" spans="1:7" ht="12.75">
      <c r="A22" t="s">
        <v>2</v>
      </c>
      <c r="B22" t="s">
        <v>1</v>
      </c>
      <c r="C22" t="s">
        <v>0</v>
      </c>
      <c r="E22" s="7" t="s">
        <v>4</v>
      </c>
      <c r="F22" s="8"/>
      <c r="G22" s="9"/>
    </row>
    <row r="23" spans="1:7" ht="12.75">
      <c r="A23">
        <v>0</v>
      </c>
      <c r="B23">
        <f aca="true" t="shared" si="0" ref="B23:C41">LOG(B2)</f>
        <v>-6</v>
      </c>
      <c r="C23">
        <f t="shared" si="0"/>
        <v>-2</v>
      </c>
      <c r="E23" s="1"/>
      <c r="F23" s="2" t="s">
        <v>5</v>
      </c>
      <c r="G23" s="3" t="s">
        <v>7</v>
      </c>
    </row>
    <row r="24" spans="1:7" ht="12.75">
      <c r="A24">
        <v>30</v>
      </c>
      <c r="B24">
        <f t="shared" si="0"/>
        <v>-1.6989700043360187</v>
      </c>
      <c r="C24">
        <f t="shared" si="0"/>
        <v>-1.6989700043360187</v>
      </c>
      <c r="E24" s="1" t="s">
        <v>6</v>
      </c>
      <c r="F24" s="2">
        <v>0.0056</v>
      </c>
      <c r="G24" s="3">
        <v>0.0051</v>
      </c>
    </row>
    <row r="25" spans="1:7" ht="12.75">
      <c r="A25">
        <v>60</v>
      </c>
      <c r="B25">
        <f t="shared" si="0"/>
        <v>-2</v>
      </c>
      <c r="C25">
        <f t="shared" si="0"/>
        <v>-2</v>
      </c>
      <c r="E25" s="1" t="s">
        <v>9</v>
      </c>
      <c r="F25" s="2">
        <f>2.3*F24</f>
        <v>0.012879999999999999</v>
      </c>
      <c r="G25" s="3">
        <f>2.3*G24</f>
        <v>0.011729999999999999</v>
      </c>
    </row>
    <row r="26" spans="1:7" ht="12.75">
      <c r="A26">
        <v>90</v>
      </c>
      <c r="B26">
        <f t="shared" si="0"/>
        <v>-1.6989700043360187</v>
      </c>
      <c r="C26">
        <f t="shared" si="0"/>
        <v>-1.5228787452803376</v>
      </c>
      <c r="E26" s="4" t="s">
        <v>8</v>
      </c>
      <c r="F26" s="5">
        <f>0.693/F25</f>
        <v>53.80434782608695</v>
      </c>
      <c r="G26" s="6">
        <f>0.693/G25</f>
        <v>59.07928388746803</v>
      </c>
    </row>
    <row r="27" spans="1:3" ht="12.75">
      <c r="A27">
        <v>120</v>
      </c>
      <c r="B27">
        <f t="shared" si="0"/>
        <v>-1.5228787452803376</v>
      </c>
      <c r="C27">
        <f t="shared" si="0"/>
        <v>-1.3979400086720375</v>
      </c>
    </row>
    <row r="28" spans="1:3" ht="12.75">
      <c r="A28">
        <v>150</v>
      </c>
      <c r="B28">
        <f t="shared" si="0"/>
        <v>-1.5228787452803376</v>
      </c>
      <c r="C28">
        <f t="shared" si="0"/>
        <v>-1.3010299956639813</v>
      </c>
    </row>
    <row r="29" spans="1:3" ht="12.75">
      <c r="A29">
        <v>180</v>
      </c>
      <c r="B29">
        <f t="shared" si="0"/>
        <v>-1.2218487496163564</v>
      </c>
      <c r="C29">
        <f t="shared" si="0"/>
        <v>-1.154901959985743</v>
      </c>
    </row>
    <row r="30" spans="1:3" ht="12.75">
      <c r="A30">
        <v>210</v>
      </c>
      <c r="B30">
        <f t="shared" si="0"/>
        <v>-1.0969100130080565</v>
      </c>
      <c r="C30">
        <f t="shared" si="0"/>
        <v>-0.958607314841775</v>
      </c>
    </row>
    <row r="31" spans="1:3" ht="12.75">
      <c r="A31">
        <v>240</v>
      </c>
      <c r="B31">
        <f t="shared" si="0"/>
        <v>-0.958607314841775</v>
      </c>
      <c r="C31">
        <f t="shared" si="0"/>
        <v>-0.769551078621726</v>
      </c>
    </row>
    <row r="32" spans="1:3" ht="12.75">
      <c r="A32">
        <v>270</v>
      </c>
      <c r="B32">
        <f t="shared" si="0"/>
        <v>-0.7958800173440752</v>
      </c>
      <c r="C32">
        <f t="shared" si="0"/>
        <v>-0.6020599913279624</v>
      </c>
    </row>
    <row r="33" spans="1:3" ht="12.75">
      <c r="A33">
        <v>300</v>
      </c>
      <c r="B33">
        <f t="shared" si="0"/>
        <v>-0.6575773191777937</v>
      </c>
      <c r="C33">
        <f t="shared" si="0"/>
        <v>-0.44369749923271273</v>
      </c>
    </row>
    <row r="34" spans="1:3" ht="12.75">
      <c r="A34">
        <v>330</v>
      </c>
      <c r="B34">
        <f t="shared" si="0"/>
        <v>-0.5686362358410126</v>
      </c>
      <c r="C34">
        <f t="shared" si="0"/>
        <v>-0.3187587626244128</v>
      </c>
    </row>
    <row r="35" spans="1:3" ht="12.75">
      <c r="A35">
        <v>360</v>
      </c>
      <c r="B35">
        <f t="shared" si="0"/>
        <v>-0.42021640338318983</v>
      </c>
      <c r="C35">
        <f t="shared" si="0"/>
        <v>-0.18708664335714442</v>
      </c>
    </row>
    <row r="36" spans="1:3" ht="12.75">
      <c r="A36">
        <v>390</v>
      </c>
      <c r="B36">
        <f t="shared" si="0"/>
        <v>-0.28399665636520083</v>
      </c>
      <c r="C36">
        <f t="shared" si="0"/>
        <v>-0.07058107428570728</v>
      </c>
    </row>
    <row r="37" spans="1:3" ht="12.75">
      <c r="A37">
        <v>420</v>
      </c>
      <c r="B37">
        <f t="shared" si="0"/>
        <v>-0.17392519729917355</v>
      </c>
      <c r="C37">
        <f t="shared" si="0"/>
        <v>-0.026872146400301365</v>
      </c>
    </row>
    <row r="38" spans="1:3" ht="12.75">
      <c r="A38">
        <v>450</v>
      </c>
      <c r="B38">
        <f t="shared" si="0"/>
        <v>-0.12493873660829995</v>
      </c>
      <c r="C38">
        <f t="shared" si="0"/>
        <v>0.04139268515822508</v>
      </c>
    </row>
    <row r="39" spans="1:3" ht="12.75">
      <c r="A39">
        <v>480</v>
      </c>
      <c r="B39">
        <f t="shared" si="0"/>
        <v>-0.06550154875643228</v>
      </c>
      <c r="C39">
        <f t="shared" si="0"/>
        <v>0.04921802267018165</v>
      </c>
    </row>
    <row r="40" spans="1:3" ht="12.75">
      <c r="A40">
        <v>510</v>
      </c>
      <c r="B40">
        <f t="shared" si="0"/>
        <v>-0.03151705144606486</v>
      </c>
      <c r="C40">
        <f t="shared" si="0"/>
        <v>0.08635983067474821</v>
      </c>
    </row>
    <row r="41" spans="1:3" ht="12.75">
      <c r="A41">
        <v>540</v>
      </c>
      <c r="B41">
        <f t="shared" si="0"/>
        <v>0</v>
      </c>
      <c r="C41">
        <f t="shared" si="0"/>
        <v>0.11394335230683679</v>
      </c>
    </row>
  </sheetData>
  <mergeCells count="1">
    <mergeCell ref="E22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Canton</dc:creator>
  <cp:keywords/>
  <dc:description/>
  <cp:lastModifiedBy>Barry Canton</cp:lastModifiedBy>
  <cp:lastPrinted>2006-08-17T19:37:28Z</cp:lastPrinted>
  <dcterms:created xsi:type="dcterms:W3CDTF">2006-08-17T18:12:09Z</dcterms:created>
  <cp:category/>
  <cp:version/>
  <cp:contentType/>
  <cp:contentStatus/>
</cp:coreProperties>
</file>