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<sst xmlns="http://schemas.openxmlformats.org/spreadsheetml/2006/main" count="12" uniqueCount="11">
  <si>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Actual OD</t>
  </si>
  <si>
    <t>Abs490 1</t>
  </si>
  <si>
    <t>Abs490 2</t>
  </si>
  <si>
    <t>Abs490 3</t>
  </si>
  <si>
    <t>N/A</t>
  </si>
  <si>
    <t>Unusual Actual OD reading</t>
  </si>
  <si>
    <t>Targeted OD</t>
  </si>
  <si>
    <t>Blanked Abs490 1</t>
  </si>
  <si>
    <t>Blanked Abs490 2</t>
  </si>
  <si>
    <t>Blanked Abs490 3</t>
  </si>
  <si>
    <t>Mean Blanked Abs490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</si>
</sst>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Targeted OD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Sheet1!$A$2:$A$11</c:f>
              <c:numCache/>
            </c:numRef>
          </c:xVal>
          <c:yVal>
            <c:numRef>
              <c:f>Sheet1!$I$2:$I$11</c:f>
              <c:numCache/>
            </c:numRef>
          </c:yVal>
          <c:smooth val="0"/>
        </c:ser>
        <c:axId val="25698352"/>
        <c:axId val="29958577"/>
      </c:scatterChart>
      <c:val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8577"/>
        <c:crosses val="autoZero"/>
        <c:crossBetween val="midCat"/>
        <c:dispUnits/>
      </c:valAx>
      <c:valAx>
        <c:axId val="29958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98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OD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Sheet1!$B$2:$B$11</c:f>
              <c:numCache/>
            </c:numRef>
          </c:xVal>
          <c:yVal>
            <c:numRef>
              <c:f>Sheet1!$I$2:$I$11</c:f>
              <c:numCache/>
            </c:numRef>
          </c:yVal>
          <c:smooth val="0"/>
        </c:ser>
        <c:axId val="1191738"/>
        <c:axId val="10725643"/>
      </c:scatterChart>
      <c:val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5643"/>
        <c:crosses val="autoZero"/>
        <c:crossBetween val="midCat"/>
        <c:dispUnits/>
      </c:valAx>
      <c:valAx>
        <c:axId val="1072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1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28575</xdr:rowOff>
    </xdr:from>
    <xdr:to>
      <xdr:col>6</xdr:col>
      <xdr:colOff>238125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85750" y="2295525"/>
        <a:ext cx="3705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14</xdr:row>
      <xdr:rowOff>0</xdr:rowOff>
    </xdr:from>
    <xdr:to>
      <xdr:col>12</xdr:col>
      <xdr:colOff>228600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4162425" y="2266950"/>
        <a:ext cx="37052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K12" sqref="K12"/>
    </sheetView>
  </sheetViews>
  <sheetFormatPr defaultColWidth="9.140625" defaultRowHeight="12.75"/>
  <cols>
    <col min="6" max="7" width="10.57421875" style="0" bestFit="1" customWidth="1"/>
    <col min="8" max="8" width="11.140625" style="0" bestFit="1" customWidth="1"/>
  </cols>
  <sheetData>
    <row r="1" spans="1:9" ht="12.7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0.1</v>
      </c>
      <c r="B2">
        <v>0.124</v>
      </c>
      <c r="C2">
        <v>0.1</v>
      </c>
      <c r="D2">
        <v>0.098</v>
      </c>
      <c r="E2">
        <v>0.097</v>
      </c>
      <c r="F2" s="1">
        <f>C2-0.062333</f>
        <v>0.037667000000000006</v>
      </c>
      <c r="G2" s="1">
        <f aca="true" t="shared" si="0" ref="G2:H11">D2-0.062333</f>
        <v>0.035667000000000004</v>
      </c>
      <c r="H2" s="1">
        <f t="shared" si="0"/>
        <v>0.034667</v>
      </c>
      <c r="I2" s="1">
        <f>AVERAGE(F2:H2)</f>
        <v>0.036000333333333336</v>
      </c>
    </row>
    <row r="3" spans="1:9" ht="12.75">
      <c r="A3">
        <v>0.2</v>
      </c>
      <c r="B3">
        <v>0.32</v>
      </c>
      <c r="C3">
        <v>0.176</v>
      </c>
      <c r="D3">
        <v>0.171</v>
      </c>
      <c r="E3">
        <v>0.165</v>
      </c>
      <c r="F3" s="1">
        <f aca="true" t="shared" si="1" ref="F3:F11">C3-0.062333</f>
        <v>0.11366699999999999</v>
      </c>
      <c r="G3" s="1">
        <f t="shared" si="0"/>
        <v>0.10866700000000001</v>
      </c>
      <c r="H3" s="1">
        <f t="shared" si="0"/>
        <v>0.10266700000000001</v>
      </c>
      <c r="I3" s="1">
        <f aca="true" t="shared" si="2" ref="I3:I11">AVERAGE(F3:H3)</f>
        <v>0.10833366666666666</v>
      </c>
    </row>
    <row r="4" spans="1:9" ht="12.75">
      <c r="A4">
        <v>0.4</v>
      </c>
      <c r="B4">
        <v>0.556</v>
      </c>
      <c r="C4">
        <v>0.283</v>
      </c>
      <c r="D4">
        <v>0.274</v>
      </c>
      <c r="E4">
        <v>0.276</v>
      </c>
      <c r="F4" s="1">
        <f t="shared" si="1"/>
        <v>0.22066699999999997</v>
      </c>
      <c r="G4" s="1">
        <f t="shared" si="0"/>
        <v>0.21166700000000002</v>
      </c>
      <c r="H4" s="1">
        <f t="shared" si="0"/>
        <v>0.21366700000000002</v>
      </c>
      <c r="I4" s="1">
        <f t="shared" si="2"/>
        <v>0.21533366666666667</v>
      </c>
    </row>
    <row r="5" spans="1:10" ht="12.75">
      <c r="A5">
        <v>0.6</v>
      </c>
      <c r="B5">
        <v>0.512</v>
      </c>
      <c r="C5">
        <v>0.383</v>
      </c>
      <c r="D5">
        <v>0.379</v>
      </c>
      <c r="E5" t="s">
        <v>4</v>
      </c>
      <c r="F5" s="1">
        <f t="shared" si="1"/>
        <v>0.32066700000000004</v>
      </c>
      <c r="G5" s="1">
        <f t="shared" si="0"/>
        <v>0.31666700000000003</v>
      </c>
      <c r="H5" s="1" t="s">
        <v>4</v>
      </c>
      <c r="I5" s="1">
        <f t="shared" si="2"/>
        <v>0.31866700000000003</v>
      </c>
      <c r="J5" s="2" t="s">
        <v>5</v>
      </c>
    </row>
    <row r="6" spans="1:9" ht="12.75">
      <c r="A6">
        <v>0.8</v>
      </c>
      <c r="B6">
        <v>1.075</v>
      </c>
      <c r="C6">
        <v>0.487</v>
      </c>
      <c r="D6">
        <v>0.464</v>
      </c>
      <c r="E6">
        <v>0.435</v>
      </c>
      <c r="F6" s="1">
        <f t="shared" si="1"/>
        <v>0.424667</v>
      </c>
      <c r="G6" s="1">
        <f t="shared" si="0"/>
        <v>0.401667</v>
      </c>
      <c r="H6" s="1">
        <f t="shared" si="0"/>
        <v>0.37266699999999997</v>
      </c>
      <c r="I6" s="1">
        <f t="shared" si="2"/>
        <v>0.399667</v>
      </c>
    </row>
    <row r="7" spans="1:9" ht="12.75">
      <c r="A7">
        <v>1</v>
      </c>
      <c r="B7">
        <v>1.286</v>
      </c>
      <c r="C7">
        <v>0.58</v>
      </c>
      <c r="D7">
        <v>0.562</v>
      </c>
      <c r="E7">
        <v>0.572</v>
      </c>
      <c r="F7" s="1">
        <f t="shared" si="1"/>
        <v>0.517667</v>
      </c>
      <c r="G7" s="1">
        <f t="shared" si="0"/>
        <v>0.4996670000000001</v>
      </c>
      <c r="H7" s="1">
        <f t="shared" si="0"/>
        <v>0.509667</v>
      </c>
      <c r="I7" s="1">
        <f t="shared" si="2"/>
        <v>0.5090003333333333</v>
      </c>
    </row>
    <row r="8" spans="1:9" ht="12.75">
      <c r="A8">
        <v>1.2</v>
      </c>
      <c r="B8">
        <v>1.362</v>
      </c>
      <c r="C8">
        <v>0.659</v>
      </c>
      <c r="D8">
        <v>0.649</v>
      </c>
      <c r="E8">
        <v>0.629</v>
      </c>
      <c r="F8" s="1">
        <f t="shared" si="1"/>
        <v>0.5966670000000001</v>
      </c>
      <c r="G8" s="1">
        <f t="shared" si="0"/>
        <v>0.586667</v>
      </c>
      <c r="H8" s="1">
        <f t="shared" si="0"/>
        <v>0.566667</v>
      </c>
      <c r="I8" s="1">
        <f t="shared" si="2"/>
        <v>0.5833336666666668</v>
      </c>
    </row>
    <row r="9" spans="1:9" ht="12.75">
      <c r="A9">
        <v>1.4</v>
      </c>
      <c r="B9">
        <v>1.429</v>
      </c>
      <c r="C9">
        <v>0.746</v>
      </c>
      <c r="D9">
        <v>0.688</v>
      </c>
      <c r="E9">
        <v>0.722</v>
      </c>
      <c r="F9" s="1">
        <f t="shared" si="1"/>
        <v>0.683667</v>
      </c>
      <c r="G9" s="1">
        <f t="shared" si="0"/>
        <v>0.625667</v>
      </c>
      <c r="H9" s="1">
        <f t="shared" si="0"/>
        <v>0.659667</v>
      </c>
      <c r="I9" s="1">
        <f t="shared" si="2"/>
        <v>0.6563336666666667</v>
      </c>
    </row>
    <row r="10" spans="1:9" ht="12.75">
      <c r="A10">
        <v>1.6</v>
      </c>
      <c r="B10">
        <v>1.57</v>
      </c>
      <c r="C10">
        <v>0.797</v>
      </c>
      <c r="D10">
        <v>0.819</v>
      </c>
      <c r="E10">
        <v>0.76</v>
      </c>
      <c r="F10" s="1">
        <f t="shared" si="1"/>
        <v>0.7346670000000001</v>
      </c>
      <c r="G10" s="1">
        <f t="shared" si="0"/>
        <v>0.756667</v>
      </c>
      <c r="H10" s="1">
        <f t="shared" si="0"/>
        <v>0.697667</v>
      </c>
      <c r="I10" s="1">
        <f t="shared" si="2"/>
        <v>0.7296670000000001</v>
      </c>
    </row>
    <row r="11" spans="1:9" ht="12.75">
      <c r="A11">
        <v>1.8</v>
      </c>
      <c r="B11">
        <v>1.69</v>
      </c>
      <c r="C11">
        <v>0.871</v>
      </c>
      <c r="D11">
        <v>0.847</v>
      </c>
      <c r="E11">
        <v>0.828</v>
      </c>
      <c r="F11" s="1">
        <f t="shared" si="1"/>
        <v>0.808667</v>
      </c>
      <c r="G11" s="1">
        <f t="shared" si="0"/>
        <v>0.784667</v>
      </c>
      <c r="H11" s="1">
        <f t="shared" si="0"/>
        <v>0.765667</v>
      </c>
      <c r="I11" s="1">
        <f t="shared" si="2"/>
        <v>0.7863336666666667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Biological Sciences</dc:creator>
  <cp:keywords/>
  <dc:description/>
  <cp:lastModifiedBy>Biological Sciences</cp:lastModifiedBy>
  <dcterms:created xsi:type="dcterms:W3CDTF">2006-08-18T10:55:34Z</dcterms:created>
  <dcterms:modified xsi:type="dcterms:W3CDTF">2006-08-18T13:18:23Z</dcterms:modified>
  <cp:category/>
  <cp:version/>
  <cp:contentType/>
  <cp:contentStatus/>
</cp:coreProperties>
</file>